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USER\Desktop\Айнура эконом\Штатное по школам\"/>
    </mc:Choice>
  </mc:AlternateContent>
  <xr:revisionPtr revIDLastSave="0" documentId="13_ncr:1_{AC484504-B8B1-48D8-8E63-964ADC7510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1" i="1" l="1"/>
  <c r="G71" i="1"/>
  <c r="D71" i="1"/>
  <c r="H71" i="1"/>
  <c r="N43" i="1"/>
  <c r="M43" i="1"/>
  <c r="L43" i="1"/>
  <c r="K43" i="1"/>
  <c r="E43" i="1"/>
  <c r="I71" i="1" l="1"/>
  <c r="I43" i="1"/>
  <c r="K71" i="1" l="1"/>
  <c r="L71" i="1"/>
  <c r="J43" i="1"/>
  <c r="O43" i="1" l="1"/>
  <c r="Q43" i="1"/>
</calcChain>
</file>

<file path=xl/sharedStrings.xml><?xml version="1.0" encoding="utf-8"?>
<sst xmlns="http://schemas.openxmlformats.org/spreadsheetml/2006/main" count="120" uniqueCount="87">
  <si>
    <t>"СОГЛАСОВАНО"</t>
  </si>
  <si>
    <t>Утверждаю</t>
  </si>
  <si>
    <t>Руководитель ГУ " Управление образования</t>
  </si>
  <si>
    <t xml:space="preserve">Руководитель ГУ "Отдел образования </t>
  </si>
  <si>
    <t>штат в количестве  27,25  ед.</t>
  </si>
  <si>
    <t>Акмолинской области"</t>
  </si>
  <si>
    <t>по Ерейментаускому району</t>
  </si>
  <si>
    <t>с месячным фондом заработной платы   2519458 тенге</t>
  </si>
  <si>
    <t>____________________Жусупов Б.А.</t>
  </si>
  <si>
    <t>управления образования</t>
  </si>
  <si>
    <t>Директор  КГУ   _______________Ермуканова К.У.</t>
  </si>
  <si>
    <t>"15 " сентября   2021  года</t>
  </si>
  <si>
    <t>______________________Куркина С.М.</t>
  </si>
  <si>
    <t>"      "    сентября 2021 года</t>
  </si>
  <si>
    <t>" 15 "     сентября   2021 года</t>
  </si>
  <si>
    <t>ШТАТНОЕ РАСПИСАНИЕ</t>
  </si>
  <si>
    <t>по  КГУ " Общеобразовательная школа  им. Перуаш  Қәрімұлы   с.Малтабар отдела образования по Ерейментаускому району управления образования Акмолинской области"</t>
  </si>
  <si>
    <t>на 01.09.2021 г</t>
  </si>
  <si>
    <t>кол-во кл.комп:__11______</t>
  </si>
  <si>
    <r>
      <t>кол-во детей:</t>
    </r>
    <r>
      <rPr>
        <b/>
        <u/>
        <sz val="11"/>
        <rFont val="Times New Roman"/>
        <family val="1"/>
        <charset val="204"/>
      </rPr>
      <t>111</t>
    </r>
  </si>
  <si>
    <t>№ п.п.</t>
  </si>
  <si>
    <t>Наименование должности</t>
  </si>
  <si>
    <t>Кол-во штатных единиц</t>
  </si>
  <si>
    <t>Ступень звено</t>
  </si>
  <si>
    <t>Стаж работы</t>
  </si>
  <si>
    <t>Должностной оклад</t>
  </si>
  <si>
    <t>Заработная плата  за установленное количество часов</t>
  </si>
  <si>
    <t>Надбавка за особые условия труда 10%</t>
  </si>
  <si>
    <t>За работу в празд.дни</t>
  </si>
  <si>
    <t>Доплаты</t>
  </si>
  <si>
    <t>Всего з\плата с доплатами</t>
  </si>
  <si>
    <t>сезонные</t>
  </si>
  <si>
    <t>Итого зарплата в год</t>
  </si>
  <si>
    <t>50%-ночные</t>
  </si>
  <si>
    <t>20%,30%-испол.хлорки,уборка туалета</t>
  </si>
  <si>
    <t xml:space="preserve">30%-вредность,  за библ.фонд,за квалиф. </t>
  </si>
  <si>
    <t>Директор</t>
  </si>
  <si>
    <t>А1-3-1</t>
  </si>
  <si>
    <t>Заместитель директора по учебной работе</t>
  </si>
  <si>
    <t>А1-4</t>
  </si>
  <si>
    <t>Заместитель директора по воспитательной  работе</t>
  </si>
  <si>
    <t>Библиотекарь</t>
  </si>
  <si>
    <t>С3</t>
  </si>
  <si>
    <t>Вожатый</t>
  </si>
  <si>
    <t>В3-4</t>
  </si>
  <si>
    <t>Воспитатель миницентра 2 категория</t>
  </si>
  <si>
    <t>В4-3</t>
  </si>
  <si>
    <t>16,11</t>
  </si>
  <si>
    <t>Помощник воспитателя</t>
  </si>
  <si>
    <t>D1</t>
  </si>
  <si>
    <t>7,5</t>
  </si>
  <si>
    <t>Педагог-психолог 1 категория</t>
  </si>
  <si>
    <t>В2-2</t>
  </si>
  <si>
    <t>Преподаватель-организатор по начальной военной подготовке</t>
  </si>
  <si>
    <t>Делопроизводитель</t>
  </si>
  <si>
    <t>Сторож</t>
  </si>
  <si>
    <t>Гардеробщица</t>
  </si>
  <si>
    <t>Рабочий по комплексному обслужив.и ремонту зданий</t>
  </si>
  <si>
    <t>Электромонтер</t>
  </si>
  <si>
    <t>Повар</t>
  </si>
  <si>
    <t>Кухонный работник</t>
  </si>
  <si>
    <t>Дворник</t>
  </si>
  <si>
    <t>Вахтер</t>
  </si>
  <si>
    <t>2р</t>
  </si>
  <si>
    <t>Заведующий хозяйством</t>
  </si>
  <si>
    <t>Кочегар</t>
  </si>
  <si>
    <t>6р</t>
  </si>
  <si>
    <t>Лаборант</t>
  </si>
  <si>
    <t>В4-4</t>
  </si>
  <si>
    <t>4,11/5,2</t>
  </si>
  <si>
    <t>76318/77203</t>
  </si>
  <si>
    <t>Техничка</t>
  </si>
  <si>
    <t>Итого</t>
  </si>
  <si>
    <t>Главный экономист</t>
  </si>
  <si>
    <t>А.Клявочкина</t>
  </si>
  <si>
    <t>штат в количестве  0,75  ед.</t>
  </si>
  <si>
    <t>с месячным фондом заработной платы   85084   тенге</t>
  </si>
  <si>
    <t>"15 "сентября 2021  года</t>
  </si>
  <si>
    <t>"      "    сентября  2021 года</t>
  </si>
  <si>
    <t>" 15 "     сентября  2021 года</t>
  </si>
  <si>
    <t>КГУ " Общеобразовательная школа  им. Перуаш  Қәрімұлы   с.Малтабар отдела образования по Ерейментаускому району управления образования Акмолинской области"</t>
  </si>
  <si>
    <t>30%-вредность</t>
  </si>
  <si>
    <t>Воспитатель миницентра</t>
  </si>
  <si>
    <t>В-4-4</t>
  </si>
  <si>
    <t>5,10</t>
  </si>
  <si>
    <t>D</t>
  </si>
  <si>
    <t xml:space="preserve"> Главный экономист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</si>
</sst>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&quot;р.&quot;;[Red]\-#,##0&quot;р.&quot;"/>
  </numFmts>
  <fonts count="20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name val="Arial Cyr"/>
      <family val="2"/>
      <charset val="204"/>
    </font>
    <font>
      <b/>
      <i/>
      <sz val="11"/>
      <name val="Arial Cyr"/>
      <family val="2"/>
      <charset val="204"/>
    </font>
    <font>
      <b/>
      <u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Arial Cyr"/>
      <family val="2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" fontId="2" fillId="0" borderId="0" xfId="0" applyNumberFormat="1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9" fontId="13" fillId="0" borderId="5" xfId="0" applyNumberFormat="1" applyFont="1" applyBorder="1" applyAlignment="1">
      <alignment wrapText="1"/>
    </xf>
    <xf numFmtId="0" fontId="14" fillId="0" borderId="5" xfId="0" applyFont="1" applyBorder="1"/>
    <xf numFmtId="0" fontId="14" fillId="0" borderId="5" xfId="0" applyFont="1" applyBorder="1" applyAlignment="1">
      <alignment wrapText="1"/>
    </xf>
    <xf numFmtId="0" fontId="14" fillId="0" borderId="5" xfId="0" applyFont="1" applyBorder="1" applyAlignment="1">
      <alignment horizontal="center"/>
    </xf>
    <xf numFmtId="0" fontId="14" fillId="0" borderId="5" xfId="0" applyFont="1" applyBorder="1" applyAlignment="1">
      <alignment horizontal="left"/>
    </xf>
    <xf numFmtId="1" fontId="14" fillId="0" borderId="5" xfId="0" applyNumberFormat="1" applyFont="1" applyBorder="1" applyAlignment="1">
      <alignment horizontal="center"/>
    </xf>
    <xf numFmtId="1" fontId="14" fillId="0" borderId="5" xfId="0" applyNumberFormat="1" applyFont="1" applyBorder="1"/>
    <xf numFmtId="164" fontId="14" fillId="0" borderId="5" xfId="0" applyNumberFormat="1" applyFont="1" applyBorder="1" applyAlignment="1">
      <alignment horizontal="center"/>
    </xf>
    <xf numFmtId="165" fontId="14" fillId="0" borderId="5" xfId="0" applyNumberFormat="1" applyFont="1" applyBorder="1" applyAlignment="1">
      <alignment horizontal="left"/>
    </xf>
    <xf numFmtId="49" fontId="14" fillId="0" borderId="5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 wrapText="1"/>
    </xf>
    <xf numFmtId="0" fontId="14" fillId="0" borderId="5" xfId="0" applyFont="1" applyBorder="1" applyAlignment="1">
      <alignment horizontal="left" wrapText="1"/>
    </xf>
    <xf numFmtId="2" fontId="14" fillId="0" borderId="5" xfId="0" applyNumberFormat="1" applyFont="1" applyBorder="1" applyAlignment="1">
      <alignment horizontal="left" wrapText="1"/>
    </xf>
    <xf numFmtId="49" fontId="14" fillId="0" borderId="5" xfId="0" applyNumberFormat="1" applyFont="1" applyBorder="1" applyAlignment="1">
      <alignment horizontal="center" wrapText="1"/>
    </xf>
    <xf numFmtId="0" fontId="15" fillId="0" borderId="0" xfId="0" applyFont="1" applyAlignment="1">
      <alignment wrapText="1"/>
    </xf>
    <xf numFmtId="2" fontId="15" fillId="0" borderId="7" xfId="0" applyNumberFormat="1" applyFont="1" applyBorder="1" applyAlignment="1">
      <alignment horizontal="center"/>
    </xf>
    <xf numFmtId="0" fontId="15" fillId="0" borderId="0" xfId="0" applyFont="1"/>
    <xf numFmtId="1" fontId="15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15" fillId="0" borderId="8" xfId="0" applyFont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center"/>
    </xf>
    <xf numFmtId="0" fontId="1" fillId="0" borderId="5" xfId="0" applyFont="1" applyBorder="1" applyAlignment="1">
      <alignment wrapText="1"/>
    </xf>
    <xf numFmtId="9" fontId="1" fillId="0" borderId="5" xfId="0" applyNumberFormat="1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164" fontId="3" fillId="0" borderId="5" xfId="0" applyNumberFormat="1" applyFont="1" applyBorder="1"/>
    <xf numFmtId="0" fontId="3" fillId="0" borderId="5" xfId="0" applyFont="1" applyBorder="1"/>
    <xf numFmtId="49" fontId="3" fillId="0" borderId="5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wrapText="1"/>
    </xf>
    <xf numFmtId="1" fontId="3" fillId="0" borderId="5" xfId="0" applyNumberFormat="1" applyFont="1" applyBorder="1" applyAlignment="1">
      <alignment horizontal="center" wrapText="1"/>
    </xf>
    <xf numFmtId="1" fontId="3" fillId="0" borderId="5" xfId="0" applyNumberFormat="1" applyFont="1" applyBorder="1"/>
    <xf numFmtId="1" fontId="1" fillId="0" borderId="5" xfId="0" applyNumberFormat="1" applyFont="1" applyBorder="1" applyAlignment="1">
      <alignment wrapText="1"/>
    </xf>
    <xf numFmtId="0" fontId="3" fillId="0" borderId="5" xfId="0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wrapText="1"/>
    </xf>
    <xf numFmtId="164" fontId="3" fillId="0" borderId="7" xfId="0" applyNumberFormat="1" applyFont="1" applyBorder="1"/>
    <xf numFmtId="1" fontId="3" fillId="0" borderId="7" xfId="0" applyNumberFormat="1" applyFont="1" applyBorder="1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/>
    <xf numFmtId="0" fontId="1" fillId="0" borderId="7" xfId="0" applyFont="1" applyBorder="1" applyAlignment="1">
      <alignment wrapText="1"/>
    </xf>
    <xf numFmtId="2" fontId="1" fillId="0" borderId="7" xfId="0" applyNumberFormat="1" applyFont="1" applyBorder="1"/>
    <xf numFmtId="1" fontId="1" fillId="0" borderId="7" xfId="0" applyNumberFormat="1" applyFont="1" applyBorder="1"/>
    <xf numFmtId="1" fontId="1" fillId="0" borderId="0" xfId="0" applyNumberFormat="1" applyFont="1"/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0" fontId="14" fillId="0" borderId="6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6"/>
  <sheetViews>
    <sheetView tabSelected="1" topLeftCell="A61" workbookViewId="0">
      <selection activeCell="P67" sqref="P67"/>
    </sheetView>
  </sheetViews>
  <sheetFormatPr defaultRowHeight="15" x14ac:dyDescent="0.25"/>
  <cols>
    <col min="7" max="7" width="11.140625" customWidth="1"/>
    <col min="12" max="12" width="11.42578125" customWidth="1"/>
  </cols>
  <sheetData>
    <row r="1" spans="1:17" ht="18.75" x14ac:dyDescent="0.3">
      <c r="A1" s="1" t="s">
        <v>0</v>
      </c>
      <c r="B1" s="1"/>
      <c r="C1" s="1"/>
      <c r="D1" s="1"/>
      <c r="E1" s="2"/>
      <c r="F1" s="1" t="s">
        <v>0</v>
      </c>
      <c r="G1" s="1"/>
      <c r="H1" s="1"/>
      <c r="I1" s="1"/>
      <c r="K1" s="1" t="s">
        <v>1</v>
      </c>
      <c r="L1" s="1"/>
      <c r="M1" s="1"/>
      <c r="N1" s="1"/>
      <c r="O1" s="1"/>
      <c r="P1" s="1"/>
      <c r="Q1" s="3"/>
    </row>
    <row r="2" spans="1:17" ht="18.75" x14ac:dyDescent="0.3">
      <c r="A2" s="1" t="s">
        <v>2</v>
      </c>
      <c r="B2" s="1"/>
      <c r="C2" s="1"/>
      <c r="D2" s="1"/>
      <c r="E2" s="2"/>
      <c r="F2" s="1" t="s">
        <v>3</v>
      </c>
      <c r="G2" s="1"/>
      <c r="H2" s="1"/>
      <c r="I2" s="1"/>
      <c r="K2" s="1" t="s">
        <v>4</v>
      </c>
      <c r="L2" s="1"/>
      <c r="M2" s="1"/>
      <c r="N2" s="1"/>
      <c r="O2" s="1"/>
      <c r="P2" s="1"/>
      <c r="Q2" s="3"/>
    </row>
    <row r="3" spans="1:17" ht="18.75" x14ac:dyDescent="0.3">
      <c r="A3" s="1" t="s">
        <v>5</v>
      </c>
      <c r="B3" s="1"/>
      <c r="C3" s="1"/>
      <c r="D3" s="1"/>
      <c r="E3" s="4"/>
      <c r="F3" s="1" t="s">
        <v>6</v>
      </c>
      <c r="G3" s="1"/>
      <c r="H3" s="1"/>
      <c r="I3" s="1"/>
      <c r="K3" s="1" t="s">
        <v>7</v>
      </c>
      <c r="L3" s="1"/>
      <c r="M3" s="1"/>
      <c r="N3" s="1"/>
      <c r="O3" s="1"/>
      <c r="P3" s="1"/>
      <c r="Q3" s="3"/>
    </row>
    <row r="4" spans="1:17" ht="18.75" x14ac:dyDescent="0.3">
      <c r="A4" s="1" t="s">
        <v>8</v>
      </c>
      <c r="B4" s="1"/>
      <c r="C4" s="1"/>
      <c r="D4" s="1"/>
      <c r="E4" s="2"/>
      <c r="F4" s="1" t="s">
        <v>9</v>
      </c>
      <c r="G4" s="1"/>
      <c r="H4" s="1"/>
      <c r="I4" s="1"/>
      <c r="K4" s="1" t="s">
        <v>10</v>
      </c>
      <c r="L4" s="5"/>
      <c r="M4" s="1"/>
      <c r="N4" s="1"/>
      <c r="O4" s="1"/>
      <c r="P4" s="1"/>
      <c r="Q4" s="3"/>
    </row>
    <row r="5" spans="1:17" ht="18.75" x14ac:dyDescent="0.3">
      <c r="A5" s="1"/>
      <c r="B5" s="1"/>
      <c r="C5" s="1"/>
      <c r="D5" s="1"/>
      <c r="E5" s="2"/>
      <c r="F5" s="1" t="s">
        <v>5</v>
      </c>
      <c r="G5" s="1"/>
      <c r="H5" s="1"/>
      <c r="I5" s="1"/>
      <c r="K5" s="1" t="s">
        <v>11</v>
      </c>
      <c r="L5" s="1"/>
      <c r="M5" s="1"/>
      <c r="N5" s="1"/>
      <c r="O5" s="1"/>
      <c r="P5" s="1"/>
      <c r="Q5" s="3"/>
    </row>
    <row r="6" spans="1:17" ht="18.75" x14ac:dyDescent="0.3">
      <c r="E6" s="4"/>
      <c r="F6" s="1" t="s">
        <v>12</v>
      </c>
      <c r="G6" s="1"/>
      <c r="H6" s="1"/>
      <c r="I6" s="1"/>
      <c r="J6" s="4"/>
      <c r="K6" s="4"/>
      <c r="L6" s="5"/>
      <c r="M6" s="1"/>
      <c r="N6" s="1"/>
      <c r="O6" s="1"/>
      <c r="P6" s="1"/>
      <c r="Q6" s="6"/>
    </row>
    <row r="7" spans="1:17" ht="18.75" x14ac:dyDescent="0.3">
      <c r="A7" s="1" t="s">
        <v>13</v>
      </c>
      <c r="B7" s="1"/>
      <c r="C7" s="1"/>
      <c r="D7" s="1"/>
      <c r="E7" s="7"/>
      <c r="F7" s="1" t="s">
        <v>14</v>
      </c>
      <c r="G7" s="1"/>
      <c r="H7" s="1"/>
      <c r="I7" s="1"/>
      <c r="K7" s="7"/>
      <c r="L7" s="7"/>
      <c r="M7" s="2"/>
      <c r="N7" s="2"/>
      <c r="O7" s="2"/>
      <c r="P7" s="2"/>
      <c r="Q7" s="6"/>
    </row>
    <row r="8" spans="1:17" x14ac:dyDescent="0.25">
      <c r="L8" s="8"/>
      <c r="M8" s="8"/>
      <c r="N8" s="8"/>
      <c r="O8" s="8"/>
      <c r="P8" s="8"/>
      <c r="Q8" s="9"/>
    </row>
    <row r="9" spans="1:17" x14ac:dyDescent="0.25">
      <c r="K9" s="6"/>
      <c r="L9" s="6"/>
      <c r="M9" s="6"/>
      <c r="Q9" s="9"/>
    </row>
    <row r="10" spans="1:17" x14ac:dyDescent="0.25">
      <c r="Q10" s="9"/>
    </row>
    <row r="11" spans="1:17" x14ac:dyDescent="0.25">
      <c r="L11" s="10"/>
      <c r="M11" s="10"/>
      <c r="N11" s="10"/>
      <c r="O11" s="10"/>
      <c r="P11" s="10"/>
      <c r="Q11" s="9"/>
    </row>
    <row r="12" spans="1:17" x14ac:dyDescent="0.25">
      <c r="L12" s="11"/>
      <c r="M12" s="11"/>
      <c r="N12" s="11"/>
      <c r="O12" s="11"/>
      <c r="P12" s="11"/>
      <c r="Q12" s="11"/>
    </row>
    <row r="13" spans="1:17" x14ac:dyDescent="0.25">
      <c r="C13" s="12"/>
      <c r="D13" s="12"/>
      <c r="E13" s="12"/>
      <c r="F13" s="12"/>
      <c r="G13" s="12"/>
      <c r="H13" s="12"/>
      <c r="I13" s="12"/>
      <c r="J13" s="12"/>
      <c r="K13" s="12"/>
      <c r="L13" s="13"/>
      <c r="M13" s="13"/>
      <c r="N13" s="13"/>
      <c r="O13" s="13"/>
      <c r="P13" s="11"/>
      <c r="Q13" s="11"/>
    </row>
    <row r="14" spans="1:17" x14ac:dyDescent="0.25">
      <c r="C14" s="77" t="s">
        <v>15</v>
      </c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</row>
    <row r="15" spans="1:17" x14ac:dyDescent="0.25">
      <c r="C15" s="78" t="s">
        <v>16</v>
      </c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</row>
    <row r="16" spans="1:17" x14ac:dyDescent="0.25">
      <c r="C16" s="77" t="s">
        <v>17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</row>
    <row r="18" spans="3:17" x14ac:dyDescent="0.25">
      <c r="C18" s="4" t="s">
        <v>18</v>
      </c>
      <c r="D18" s="4"/>
      <c r="E18" s="4"/>
      <c r="F18" s="4" t="s">
        <v>19</v>
      </c>
      <c r="G18" s="4"/>
    </row>
    <row r="19" spans="3:17" ht="15.75" x14ac:dyDescent="0.25">
      <c r="C19" s="71" t="s">
        <v>20</v>
      </c>
      <c r="D19" s="71" t="s">
        <v>21</v>
      </c>
      <c r="E19" s="71" t="s">
        <v>22</v>
      </c>
      <c r="F19" s="79" t="s">
        <v>23</v>
      </c>
      <c r="G19" s="71" t="s">
        <v>24</v>
      </c>
      <c r="H19" s="69" t="s">
        <v>25</v>
      </c>
      <c r="I19" s="69" t="s">
        <v>26</v>
      </c>
      <c r="J19" s="69" t="s">
        <v>27</v>
      </c>
      <c r="K19" s="71" t="s">
        <v>28</v>
      </c>
      <c r="L19" s="73" t="s">
        <v>29</v>
      </c>
      <c r="M19" s="74"/>
      <c r="N19" s="75"/>
      <c r="O19" s="71" t="s">
        <v>30</v>
      </c>
      <c r="P19" s="76" t="s">
        <v>31</v>
      </c>
      <c r="Q19" s="76" t="s">
        <v>32</v>
      </c>
    </row>
    <row r="20" spans="3:17" ht="110.25" x14ac:dyDescent="0.25">
      <c r="C20" s="72"/>
      <c r="D20" s="72"/>
      <c r="E20" s="72"/>
      <c r="F20" s="80"/>
      <c r="G20" s="72"/>
      <c r="H20" s="70"/>
      <c r="I20" s="70"/>
      <c r="J20" s="70"/>
      <c r="K20" s="72"/>
      <c r="L20" s="14" t="s">
        <v>33</v>
      </c>
      <c r="M20" s="14" t="s">
        <v>34</v>
      </c>
      <c r="N20" s="14" t="s">
        <v>35</v>
      </c>
      <c r="O20" s="72"/>
      <c r="P20" s="76"/>
      <c r="Q20" s="76"/>
    </row>
    <row r="21" spans="3:17" ht="31.5" x14ac:dyDescent="0.25">
      <c r="C21" s="15">
        <v>1</v>
      </c>
      <c r="D21" s="16" t="s">
        <v>36</v>
      </c>
      <c r="E21" s="17">
        <v>1</v>
      </c>
      <c r="F21" s="18" t="s">
        <v>37</v>
      </c>
      <c r="G21" s="17">
        <v>23</v>
      </c>
      <c r="H21" s="17">
        <v>190464</v>
      </c>
      <c r="I21" s="19"/>
      <c r="J21" s="19"/>
      <c r="K21" s="15"/>
      <c r="L21" s="15"/>
      <c r="M21" s="15"/>
      <c r="N21" s="15"/>
      <c r="O21" s="20"/>
      <c r="P21" s="15"/>
      <c r="Q21" s="19"/>
    </row>
    <row r="22" spans="3:17" ht="94.5" x14ac:dyDescent="0.25">
      <c r="C22" s="15">
        <v>2</v>
      </c>
      <c r="D22" s="16" t="s">
        <v>38</v>
      </c>
      <c r="E22" s="17">
        <v>1</v>
      </c>
      <c r="F22" s="18" t="s">
        <v>39</v>
      </c>
      <c r="G22" s="21">
        <v>16</v>
      </c>
      <c r="H22" s="17">
        <v>171550</v>
      </c>
      <c r="I22" s="19"/>
      <c r="J22" s="19"/>
      <c r="K22" s="15"/>
      <c r="L22" s="15"/>
      <c r="M22" s="15"/>
      <c r="N22" s="15"/>
      <c r="O22" s="20"/>
      <c r="P22" s="15"/>
      <c r="Q22" s="19"/>
    </row>
    <row r="23" spans="3:17" ht="110.25" x14ac:dyDescent="0.25">
      <c r="C23" s="15">
        <v>3</v>
      </c>
      <c r="D23" s="16" t="s">
        <v>40</v>
      </c>
      <c r="E23" s="17">
        <v>1</v>
      </c>
      <c r="F23" s="18" t="s">
        <v>39</v>
      </c>
      <c r="G23" s="21">
        <v>34.5</v>
      </c>
      <c r="H23" s="17">
        <v>186482</v>
      </c>
      <c r="I23" s="19"/>
      <c r="J23" s="19"/>
      <c r="K23" s="15"/>
      <c r="L23" s="15"/>
      <c r="M23" s="15"/>
      <c r="N23" s="15"/>
      <c r="O23" s="20"/>
      <c r="P23" s="15"/>
      <c r="Q23" s="19"/>
    </row>
    <row r="24" spans="3:17" ht="31.5" x14ac:dyDescent="0.25">
      <c r="C24" s="15">
        <v>4</v>
      </c>
      <c r="D24" s="16" t="s">
        <v>41</v>
      </c>
      <c r="E24" s="17">
        <v>0.5</v>
      </c>
      <c r="F24" s="18" t="s">
        <v>42</v>
      </c>
      <c r="G24" s="17">
        <v>3</v>
      </c>
      <c r="H24" s="17">
        <v>74991</v>
      </c>
      <c r="I24" s="19"/>
      <c r="J24" s="19"/>
      <c r="K24" s="15"/>
      <c r="L24" s="15"/>
      <c r="M24" s="15"/>
      <c r="N24" s="15"/>
      <c r="O24" s="20"/>
      <c r="P24" s="15"/>
      <c r="Q24" s="19"/>
    </row>
    <row r="25" spans="3:17" ht="31.5" x14ac:dyDescent="0.25">
      <c r="C25" s="15">
        <v>5</v>
      </c>
      <c r="D25" s="16" t="s">
        <v>43</v>
      </c>
      <c r="E25" s="17">
        <v>0.5</v>
      </c>
      <c r="F25" s="22" t="s">
        <v>44</v>
      </c>
      <c r="G25" s="17">
        <v>31.6</v>
      </c>
      <c r="H25" s="17">
        <v>139032</v>
      </c>
      <c r="I25" s="19"/>
      <c r="J25" s="19"/>
      <c r="K25" s="15"/>
      <c r="L25" s="15"/>
      <c r="M25" s="15"/>
      <c r="N25" s="15"/>
      <c r="O25" s="20"/>
      <c r="P25" s="15"/>
      <c r="Q25" s="19"/>
    </row>
    <row r="26" spans="3:17" ht="94.5" x14ac:dyDescent="0.25">
      <c r="C26" s="15">
        <v>6</v>
      </c>
      <c r="D26" s="16" t="s">
        <v>45</v>
      </c>
      <c r="E26" s="17">
        <v>0.5</v>
      </c>
      <c r="F26" s="22" t="s">
        <v>46</v>
      </c>
      <c r="G26" s="23" t="s">
        <v>47</v>
      </c>
      <c r="H26" s="24">
        <v>138037</v>
      </c>
      <c r="I26" s="19"/>
      <c r="J26" s="19"/>
      <c r="K26" s="15"/>
      <c r="L26" s="15"/>
      <c r="M26" s="15"/>
      <c r="N26" s="15"/>
      <c r="O26" s="20"/>
      <c r="P26" s="15"/>
      <c r="Q26" s="19"/>
    </row>
    <row r="27" spans="3:17" ht="63" x14ac:dyDescent="0.25">
      <c r="C27" s="15">
        <v>7</v>
      </c>
      <c r="D27" s="16" t="s">
        <v>48</v>
      </c>
      <c r="E27" s="17">
        <v>0.25</v>
      </c>
      <c r="F27" s="18" t="s">
        <v>49</v>
      </c>
      <c r="G27" s="23" t="s">
        <v>50</v>
      </c>
      <c r="H27" s="24">
        <v>69018</v>
      </c>
      <c r="I27" s="19"/>
      <c r="J27" s="19"/>
      <c r="K27" s="15"/>
      <c r="L27" s="15"/>
      <c r="M27" s="15"/>
      <c r="N27" s="15"/>
      <c r="O27" s="20"/>
      <c r="P27" s="15"/>
      <c r="Q27" s="19"/>
    </row>
    <row r="28" spans="3:17" ht="78.75" x14ac:dyDescent="0.25">
      <c r="C28" s="15">
        <v>8</v>
      </c>
      <c r="D28" s="16" t="s">
        <v>51</v>
      </c>
      <c r="E28" s="17">
        <v>1</v>
      </c>
      <c r="F28" s="18" t="s">
        <v>52</v>
      </c>
      <c r="G28" s="21">
        <v>22.1</v>
      </c>
      <c r="H28" s="17">
        <v>169891</v>
      </c>
      <c r="I28" s="19"/>
      <c r="J28" s="19"/>
      <c r="K28" s="15"/>
      <c r="L28" s="15"/>
      <c r="M28" s="15"/>
      <c r="N28" s="15"/>
      <c r="O28" s="20"/>
      <c r="P28" s="15"/>
      <c r="Q28" s="19"/>
    </row>
    <row r="29" spans="3:17" ht="157.5" x14ac:dyDescent="0.25">
      <c r="C29" s="15">
        <v>9</v>
      </c>
      <c r="D29" s="16" t="s">
        <v>53</v>
      </c>
      <c r="E29" s="17">
        <v>1</v>
      </c>
      <c r="F29" s="22" t="s">
        <v>46</v>
      </c>
      <c r="G29" s="17">
        <v>37.11</v>
      </c>
      <c r="H29" s="17">
        <v>142350</v>
      </c>
      <c r="I29" s="19"/>
      <c r="J29" s="19"/>
      <c r="K29" s="15"/>
      <c r="L29" s="15"/>
      <c r="M29" s="15"/>
      <c r="N29" s="15"/>
      <c r="O29" s="20"/>
      <c r="P29" s="15"/>
      <c r="Q29" s="19"/>
    </row>
    <row r="30" spans="3:17" ht="47.25" x14ac:dyDescent="0.25">
      <c r="C30" s="15">
        <v>10</v>
      </c>
      <c r="D30" s="16" t="s">
        <v>54</v>
      </c>
      <c r="E30" s="17">
        <v>0.5</v>
      </c>
      <c r="F30" s="18" t="s">
        <v>49</v>
      </c>
      <c r="G30" s="17">
        <v>4.1100000000000003</v>
      </c>
      <c r="H30" s="17">
        <v>53799</v>
      </c>
      <c r="I30" s="19"/>
      <c r="J30" s="19"/>
      <c r="K30" s="15"/>
      <c r="L30" s="15"/>
      <c r="M30" s="15"/>
      <c r="N30" s="15"/>
      <c r="O30" s="20"/>
      <c r="P30" s="15"/>
      <c r="Q30" s="19"/>
    </row>
    <row r="31" spans="3:17" ht="15.75" x14ac:dyDescent="0.25">
      <c r="C31" s="15">
        <v>11</v>
      </c>
      <c r="D31" s="16" t="s">
        <v>55</v>
      </c>
      <c r="E31" s="17">
        <v>3</v>
      </c>
      <c r="F31" s="22">
        <v>2</v>
      </c>
      <c r="G31" s="17"/>
      <c r="H31" s="17">
        <v>49729</v>
      </c>
      <c r="I31" s="19"/>
      <c r="J31" s="19"/>
      <c r="K31" s="15"/>
      <c r="L31" s="15"/>
      <c r="M31" s="15"/>
      <c r="N31" s="15"/>
      <c r="O31" s="20"/>
      <c r="P31" s="15"/>
      <c r="Q31" s="19"/>
    </row>
    <row r="32" spans="3:17" ht="31.5" x14ac:dyDescent="0.25">
      <c r="C32" s="15">
        <v>12</v>
      </c>
      <c r="D32" s="16" t="s">
        <v>56</v>
      </c>
      <c r="E32" s="17">
        <v>1</v>
      </c>
      <c r="F32" s="22">
        <v>1</v>
      </c>
      <c r="G32" s="17"/>
      <c r="H32" s="17">
        <v>49021</v>
      </c>
      <c r="I32" s="19"/>
      <c r="J32" s="19"/>
      <c r="K32" s="15"/>
      <c r="L32" s="15"/>
      <c r="M32" s="15"/>
      <c r="N32" s="15"/>
      <c r="O32" s="20"/>
      <c r="P32" s="15"/>
      <c r="Q32" s="19"/>
    </row>
    <row r="33" spans="3:17" ht="126" x14ac:dyDescent="0.25">
      <c r="C33" s="15">
        <v>13</v>
      </c>
      <c r="D33" s="16" t="s">
        <v>57</v>
      </c>
      <c r="E33" s="17">
        <v>1</v>
      </c>
      <c r="F33" s="22">
        <v>3</v>
      </c>
      <c r="G33" s="17"/>
      <c r="H33" s="17">
        <v>50259</v>
      </c>
      <c r="I33" s="19"/>
      <c r="J33" s="19"/>
      <c r="K33" s="15"/>
      <c r="L33" s="15"/>
      <c r="M33" s="15"/>
      <c r="N33" s="15"/>
      <c r="O33" s="20"/>
      <c r="P33" s="15"/>
      <c r="Q33" s="19"/>
    </row>
    <row r="34" spans="3:17" ht="31.5" x14ac:dyDescent="0.25">
      <c r="C34" s="15">
        <v>14</v>
      </c>
      <c r="D34" s="16" t="s">
        <v>58</v>
      </c>
      <c r="E34" s="17">
        <v>0.5</v>
      </c>
      <c r="F34" s="22">
        <v>4</v>
      </c>
      <c r="G34" s="17"/>
      <c r="H34" s="17">
        <v>51144</v>
      </c>
      <c r="I34" s="19"/>
      <c r="J34" s="19"/>
      <c r="K34" s="15"/>
      <c r="L34" s="15"/>
      <c r="M34" s="15"/>
      <c r="N34" s="15"/>
      <c r="O34" s="20"/>
      <c r="P34" s="15"/>
      <c r="Q34" s="19"/>
    </row>
    <row r="35" spans="3:17" ht="15.75" x14ac:dyDescent="0.25">
      <c r="C35" s="15">
        <v>15</v>
      </c>
      <c r="D35" s="25" t="s">
        <v>59</v>
      </c>
      <c r="E35" s="17">
        <v>1</v>
      </c>
      <c r="F35" s="22">
        <v>5.0999999999999996</v>
      </c>
      <c r="G35" s="17"/>
      <c r="H35" s="17">
        <v>51675</v>
      </c>
      <c r="I35" s="19"/>
      <c r="J35" s="19"/>
      <c r="K35" s="15"/>
      <c r="L35" s="15"/>
      <c r="M35" s="15"/>
      <c r="N35" s="15"/>
      <c r="O35" s="20"/>
      <c r="P35" s="15"/>
      <c r="Q35" s="19"/>
    </row>
    <row r="36" spans="3:17" ht="63" x14ac:dyDescent="0.25">
      <c r="C36" s="15">
        <v>16</v>
      </c>
      <c r="D36" s="25" t="s">
        <v>60</v>
      </c>
      <c r="E36" s="17">
        <v>0.5</v>
      </c>
      <c r="F36" s="22">
        <v>2</v>
      </c>
      <c r="G36" s="17"/>
      <c r="H36" s="17">
        <v>49729</v>
      </c>
      <c r="I36" s="19"/>
      <c r="J36" s="19"/>
      <c r="K36" s="15"/>
      <c r="L36" s="15"/>
      <c r="M36" s="15"/>
      <c r="N36" s="15"/>
      <c r="O36" s="20"/>
      <c r="P36" s="15"/>
      <c r="Q36" s="19"/>
    </row>
    <row r="37" spans="3:17" ht="31.5" x14ac:dyDescent="0.25">
      <c r="C37" s="15">
        <v>17</v>
      </c>
      <c r="D37" s="16" t="s">
        <v>61</v>
      </c>
      <c r="E37" s="17">
        <v>1</v>
      </c>
      <c r="F37" s="22">
        <v>1</v>
      </c>
      <c r="G37" s="17"/>
      <c r="H37" s="17">
        <v>49021</v>
      </c>
      <c r="I37" s="19"/>
      <c r="J37" s="19"/>
      <c r="K37" s="15"/>
      <c r="L37" s="15"/>
      <c r="M37" s="15"/>
      <c r="N37" s="15"/>
      <c r="O37" s="20"/>
      <c r="P37" s="15"/>
      <c r="Q37" s="19"/>
    </row>
    <row r="38" spans="3:17" ht="15.75" x14ac:dyDescent="0.25">
      <c r="C38" s="15">
        <v>18</v>
      </c>
      <c r="D38" s="16" t="s">
        <v>62</v>
      </c>
      <c r="E38" s="17">
        <v>1</v>
      </c>
      <c r="F38" s="22" t="s">
        <v>63</v>
      </c>
      <c r="G38" s="17"/>
      <c r="H38" s="17">
        <v>49729</v>
      </c>
      <c r="I38" s="19"/>
      <c r="J38" s="19"/>
      <c r="K38" s="15"/>
      <c r="L38" s="15"/>
      <c r="M38" s="15"/>
      <c r="N38" s="15"/>
      <c r="O38" s="20"/>
      <c r="P38" s="15"/>
      <c r="Q38" s="19"/>
    </row>
    <row r="39" spans="3:17" ht="63" x14ac:dyDescent="0.25">
      <c r="C39" s="15">
        <v>19</v>
      </c>
      <c r="D39" s="16" t="s">
        <v>64</v>
      </c>
      <c r="E39" s="17">
        <v>1</v>
      </c>
      <c r="F39" s="22" t="s">
        <v>42</v>
      </c>
      <c r="G39" s="17">
        <v>14.7</v>
      </c>
      <c r="H39" s="17">
        <v>63178</v>
      </c>
      <c r="I39" s="19"/>
      <c r="J39" s="19"/>
      <c r="K39" s="15"/>
      <c r="L39" s="15"/>
      <c r="M39" s="15"/>
      <c r="N39" s="15"/>
      <c r="O39" s="20"/>
      <c r="P39" s="15"/>
      <c r="Q39" s="19"/>
    </row>
    <row r="40" spans="3:17" ht="15.75" x14ac:dyDescent="0.25">
      <c r="C40" s="15">
        <v>20</v>
      </c>
      <c r="D40" s="16" t="s">
        <v>65</v>
      </c>
      <c r="E40" s="17">
        <v>4</v>
      </c>
      <c r="F40" s="22" t="s">
        <v>66</v>
      </c>
      <c r="G40" s="17"/>
      <c r="H40" s="17">
        <v>52383</v>
      </c>
      <c r="I40" s="19"/>
      <c r="J40" s="19"/>
      <c r="K40" s="15"/>
      <c r="L40" s="15"/>
      <c r="M40" s="15"/>
      <c r="N40" s="15"/>
      <c r="O40" s="20"/>
      <c r="P40" s="15"/>
      <c r="Q40" s="19"/>
    </row>
    <row r="41" spans="3:17" ht="31.5" x14ac:dyDescent="0.25">
      <c r="C41" s="15">
        <v>21</v>
      </c>
      <c r="D41" s="16" t="s">
        <v>67</v>
      </c>
      <c r="E41" s="17">
        <v>1</v>
      </c>
      <c r="F41" s="26" t="s">
        <v>68</v>
      </c>
      <c r="G41" s="27" t="s">
        <v>69</v>
      </c>
      <c r="H41" s="24" t="s">
        <v>70</v>
      </c>
      <c r="I41" s="19"/>
      <c r="J41" s="19"/>
      <c r="K41" s="15"/>
      <c r="L41" s="15"/>
      <c r="M41" s="15"/>
      <c r="N41" s="15"/>
      <c r="O41" s="20"/>
      <c r="P41" s="15"/>
      <c r="Q41" s="19"/>
    </row>
    <row r="42" spans="3:17" ht="31.5" x14ac:dyDescent="0.25">
      <c r="C42" s="15">
        <v>22</v>
      </c>
      <c r="D42" s="16" t="s">
        <v>71</v>
      </c>
      <c r="E42" s="17">
        <v>5</v>
      </c>
      <c r="F42" s="22">
        <v>2</v>
      </c>
      <c r="G42" s="17"/>
      <c r="H42" s="17">
        <v>49729</v>
      </c>
      <c r="I42" s="19"/>
      <c r="J42" s="19"/>
      <c r="K42" s="15"/>
      <c r="L42" s="15"/>
      <c r="M42" s="16"/>
      <c r="N42" s="15"/>
      <c r="O42" s="20"/>
      <c r="P42" s="15"/>
      <c r="Q42" s="19"/>
    </row>
    <row r="43" spans="3:17" x14ac:dyDescent="0.25">
      <c r="D43" s="28" t="s">
        <v>72</v>
      </c>
      <c r="E43" s="29">
        <f>SUM(E21:E42)</f>
        <v>27.25</v>
      </c>
      <c r="F43" s="30"/>
      <c r="G43" s="30"/>
      <c r="H43" s="30">
        <v>1162386</v>
      </c>
      <c r="I43" s="31">
        <f t="shared" ref="I43:N43" si="0">SUM(I21:I42)</f>
        <v>0</v>
      </c>
      <c r="J43" s="31">
        <f t="shared" si="0"/>
        <v>0</v>
      </c>
      <c r="K43" s="31">
        <f t="shared" si="0"/>
        <v>0</v>
      </c>
      <c r="L43" s="31">
        <f t="shared" si="0"/>
        <v>0</v>
      </c>
      <c r="M43" s="31">
        <f t="shared" si="0"/>
        <v>0</v>
      </c>
      <c r="N43" s="31">
        <f t="shared" si="0"/>
        <v>0</v>
      </c>
      <c r="O43" s="31">
        <f>SUM(O21:O42)</f>
        <v>0</v>
      </c>
      <c r="P43" s="32">
        <v>4.5</v>
      </c>
      <c r="Q43" s="31">
        <f>SUM(Q21:Q42)</f>
        <v>0</v>
      </c>
    </row>
    <row r="44" spans="3:17" x14ac:dyDescent="0.25">
      <c r="C44" s="30"/>
      <c r="E44" s="33"/>
      <c r="F44" s="30"/>
      <c r="G44" s="30"/>
      <c r="H44" s="30"/>
      <c r="I44" s="30"/>
      <c r="J44" s="30"/>
      <c r="K44" s="30"/>
      <c r="L44" s="30"/>
      <c r="M44" s="30"/>
      <c r="N44" s="30"/>
      <c r="O44" s="30"/>
    </row>
    <row r="45" spans="3:17" x14ac:dyDescent="0.25">
      <c r="E45" s="34"/>
      <c r="F45" s="34"/>
      <c r="G45" s="34"/>
      <c r="H45" s="34"/>
      <c r="I45" s="34"/>
      <c r="J45" s="34"/>
      <c r="K45" s="34"/>
      <c r="L45" s="34"/>
      <c r="M45" s="34"/>
      <c r="N45" s="35"/>
      <c r="O45" s="35"/>
      <c r="P45" s="36"/>
      <c r="Q45" s="36"/>
    </row>
    <row r="46" spans="3:17" x14ac:dyDescent="0.25">
      <c r="E46" s="4" t="s">
        <v>73</v>
      </c>
      <c r="F46" s="34"/>
      <c r="G46" s="34"/>
      <c r="H46" s="34"/>
      <c r="I46" s="34"/>
      <c r="J46" s="34"/>
      <c r="K46" s="34" t="s">
        <v>74</v>
      </c>
      <c r="L46" s="34"/>
      <c r="M46" s="34"/>
      <c r="N46" s="35"/>
      <c r="O46" s="35"/>
      <c r="P46" s="36"/>
      <c r="Q46" s="36"/>
    </row>
    <row r="50" spans="1:17" ht="18.75" x14ac:dyDescent="0.3">
      <c r="A50" s="1" t="s">
        <v>0</v>
      </c>
      <c r="B50" s="1"/>
      <c r="C50" s="1"/>
      <c r="D50" s="1"/>
      <c r="E50" s="2"/>
      <c r="F50" s="1" t="s">
        <v>0</v>
      </c>
      <c r="G50" s="1"/>
      <c r="H50" s="1"/>
      <c r="I50" s="1"/>
      <c r="J50" s="36"/>
      <c r="K50" s="1" t="s">
        <v>1</v>
      </c>
      <c r="L50" s="1"/>
      <c r="M50" s="1"/>
      <c r="N50" s="1"/>
      <c r="O50" s="1"/>
      <c r="P50" s="1"/>
      <c r="Q50" s="3"/>
    </row>
    <row r="51" spans="1:17" ht="18.75" x14ac:dyDescent="0.3">
      <c r="A51" s="1" t="s">
        <v>2</v>
      </c>
      <c r="B51" s="1"/>
      <c r="C51" s="1"/>
      <c r="D51" s="1"/>
      <c r="E51" s="2"/>
      <c r="F51" s="1" t="s">
        <v>3</v>
      </c>
      <c r="G51" s="1"/>
      <c r="H51" s="1"/>
      <c r="I51" s="1"/>
      <c r="J51" s="36"/>
      <c r="K51" s="1" t="s">
        <v>75</v>
      </c>
      <c r="L51" s="1"/>
      <c r="M51" s="1"/>
      <c r="N51" s="1"/>
      <c r="O51" s="1"/>
      <c r="P51" s="1"/>
      <c r="Q51" s="3"/>
    </row>
    <row r="52" spans="1:17" ht="18.75" x14ac:dyDescent="0.3">
      <c r="A52" s="1" t="s">
        <v>5</v>
      </c>
      <c r="B52" s="1"/>
      <c r="C52" s="1"/>
      <c r="D52" s="1"/>
      <c r="E52" s="4"/>
      <c r="F52" s="1" t="s">
        <v>6</v>
      </c>
      <c r="G52" s="1"/>
      <c r="H52" s="1"/>
      <c r="I52" s="1"/>
      <c r="J52" s="36"/>
      <c r="K52" s="1" t="s">
        <v>76</v>
      </c>
      <c r="L52" s="1"/>
      <c r="M52" s="1"/>
      <c r="N52" s="1"/>
      <c r="O52" s="1"/>
      <c r="P52" s="1"/>
      <c r="Q52" s="3"/>
    </row>
    <row r="53" spans="1:17" ht="18.75" x14ac:dyDescent="0.3">
      <c r="A53" s="1" t="s">
        <v>8</v>
      </c>
      <c r="B53" s="1"/>
      <c r="C53" s="1"/>
      <c r="D53" s="1"/>
      <c r="E53" s="2"/>
      <c r="F53" s="1" t="s">
        <v>9</v>
      </c>
      <c r="G53" s="1"/>
      <c r="H53" s="1"/>
      <c r="I53" s="1"/>
      <c r="J53" s="36"/>
      <c r="K53" s="1" t="s">
        <v>10</v>
      </c>
      <c r="L53" s="5"/>
      <c r="M53" s="1"/>
      <c r="N53" s="1"/>
      <c r="O53" s="1"/>
      <c r="P53" s="1"/>
      <c r="Q53" s="3"/>
    </row>
    <row r="54" spans="1:17" ht="18.75" x14ac:dyDescent="0.3">
      <c r="A54" s="1"/>
      <c r="B54" s="1"/>
      <c r="C54" s="1"/>
      <c r="D54" s="1"/>
      <c r="E54" s="2"/>
      <c r="F54" s="1" t="s">
        <v>5</v>
      </c>
      <c r="G54" s="1"/>
      <c r="H54" s="1"/>
      <c r="I54" s="1"/>
      <c r="J54" s="36"/>
      <c r="K54" s="1" t="s">
        <v>77</v>
      </c>
      <c r="L54" s="1"/>
      <c r="M54" s="1"/>
      <c r="N54" s="1"/>
      <c r="O54" s="1"/>
      <c r="P54" s="1"/>
      <c r="Q54" s="3"/>
    </row>
    <row r="55" spans="1:17" ht="18.75" x14ac:dyDescent="0.3">
      <c r="B55" s="36"/>
      <c r="C55" s="36"/>
      <c r="D55" s="36"/>
      <c r="E55" s="4"/>
      <c r="F55" s="1" t="s">
        <v>12</v>
      </c>
      <c r="G55" s="1"/>
      <c r="H55" s="1"/>
      <c r="I55" s="1"/>
      <c r="J55" s="4"/>
      <c r="K55" s="4"/>
      <c r="L55" s="5"/>
      <c r="M55" s="1"/>
      <c r="N55" s="1"/>
      <c r="O55" s="1"/>
      <c r="P55" s="1"/>
      <c r="Q55" s="4"/>
    </row>
    <row r="56" spans="1:17" ht="18.75" x14ac:dyDescent="0.3">
      <c r="A56" s="1" t="s">
        <v>78</v>
      </c>
      <c r="B56" s="1"/>
      <c r="C56" s="1"/>
      <c r="D56" s="1"/>
      <c r="E56" s="7"/>
      <c r="F56" s="1" t="s">
        <v>79</v>
      </c>
      <c r="G56" s="1"/>
      <c r="H56" s="1"/>
      <c r="I56" s="1"/>
      <c r="J56" s="36"/>
      <c r="K56" s="7"/>
      <c r="L56" s="7"/>
      <c r="M56" s="2"/>
      <c r="N56" s="2"/>
      <c r="O56" s="2"/>
      <c r="P56" s="2"/>
      <c r="Q56" s="4"/>
    </row>
    <row r="57" spans="1:17" x14ac:dyDescent="0.25"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7"/>
      <c r="M57" s="37"/>
      <c r="N57" s="37"/>
      <c r="O57" s="37"/>
      <c r="P57" s="37"/>
      <c r="Q57" s="38"/>
    </row>
    <row r="58" spans="1:17" x14ac:dyDescent="0.25">
      <c r="B58" s="36"/>
      <c r="C58" s="36"/>
      <c r="D58" s="36"/>
      <c r="E58" s="36"/>
      <c r="F58" s="36"/>
      <c r="G58" s="36"/>
      <c r="H58" s="36"/>
      <c r="I58" s="36"/>
      <c r="J58" s="36"/>
      <c r="K58" s="4"/>
      <c r="L58" s="4"/>
      <c r="M58" s="4"/>
      <c r="N58" s="36"/>
      <c r="O58" s="36"/>
      <c r="P58" s="36"/>
      <c r="Q58" s="38"/>
    </row>
    <row r="59" spans="1:17" x14ac:dyDescent="0.25"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8"/>
    </row>
    <row r="60" spans="1:17" x14ac:dyDescent="0.25">
      <c r="B60" s="36"/>
      <c r="C60" s="36"/>
      <c r="D60" s="36"/>
      <c r="E60" s="36"/>
      <c r="F60" s="36"/>
      <c r="G60" s="36"/>
      <c r="H60" s="36"/>
      <c r="I60" s="36"/>
      <c r="J60" s="36"/>
      <c r="K60" s="38"/>
      <c r="L60" s="38"/>
      <c r="M60" s="36"/>
      <c r="N60" s="36"/>
      <c r="O60" s="36"/>
      <c r="P60" s="36"/>
      <c r="Q60" s="36"/>
    </row>
    <row r="61" spans="1:17" x14ac:dyDescent="0.25"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</row>
    <row r="62" spans="1:17" ht="18.75" x14ac:dyDescent="0.3">
      <c r="B62" s="63" t="s">
        <v>80</v>
      </c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36"/>
      <c r="N62" s="36"/>
      <c r="O62" s="36"/>
      <c r="P62" s="36"/>
      <c r="Q62" s="36"/>
    </row>
    <row r="63" spans="1:17" ht="18.75" x14ac:dyDescent="0.3">
      <c r="B63" s="64" t="s">
        <v>17</v>
      </c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36"/>
      <c r="N63" s="36"/>
      <c r="O63" s="36"/>
      <c r="P63" s="36"/>
      <c r="Q63" s="36"/>
    </row>
    <row r="64" spans="1:17" x14ac:dyDescent="0.25"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</row>
    <row r="65" spans="2:17" x14ac:dyDescent="0.25"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</row>
    <row r="66" spans="2:17" ht="37.5" x14ac:dyDescent="0.3">
      <c r="B66" s="65" t="s">
        <v>20</v>
      </c>
      <c r="C66" s="65" t="s">
        <v>21</v>
      </c>
      <c r="D66" s="65" t="s">
        <v>22</v>
      </c>
      <c r="E66" s="65" t="s">
        <v>23</v>
      </c>
      <c r="F66" s="65" t="s">
        <v>24</v>
      </c>
      <c r="G66" s="67" t="s">
        <v>25</v>
      </c>
      <c r="H66" s="67" t="s">
        <v>26</v>
      </c>
      <c r="I66" s="67" t="s">
        <v>27</v>
      </c>
      <c r="J66" s="39" t="s">
        <v>29</v>
      </c>
      <c r="K66" s="62" t="s">
        <v>30</v>
      </c>
      <c r="L66" s="62" t="s">
        <v>32</v>
      </c>
      <c r="M66" s="36"/>
      <c r="N66" s="36"/>
      <c r="O66" s="36"/>
      <c r="P66" s="36"/>
      <c r="Q66" s="36"/>
    </row>
    <row r="67" spans="2:17" ht="56.25" x14ac:dyDescent="0.3">
      <c r="B67" s="66"/>
      <c r="C67" s="66"/>
      <c r="D67" s="66"/>
      <c r="E67" s="66"/>
      <c r="F67" s="66"/>
      <c r="G67" s="68"/>
      <c r="H67" s="68"/>
      <c r="I67" s="68"/>
      <c r="J67" s="40" t="s">
        <v>81</v>
      </c>
      <c r="K67" s="62"/>
      <c r="L67" s="62"/>
      <c r="M67" s="36"/>
      <c r="N67" s="36"/>
      <c r="O67" s="36"/>
      <c r="P67" s="36"/>
      <c r="Q67" s="36"/>
    </row>
    <row r="68" spans="2:17" ht="75" x14ac:dyDescent="0.3">
      <c r="B68" s="41">
        <v>1</v>
      </c>
      <c r="C68" s="42" t="s">
        <v>82</v>
      </c>
      <c r="D68" s="43">
        <v>0.5</v>
      </c>
      <c r="E68" s="44" t="s">
        <v>83</v>
      </c>
      <c r="F68" s="45" t="s">
        <v>84</v>
      </c>
      <c r="G68" s="46">
        <v>115805</v>
      </c>
      <c r="H68" s="46"/>
      <c r="I68" s="47"/>
      <c r="J68" s="48"/>
      <c r="K68" s="48"/>
      <c r="L68" s="49"/>
      <c r="M68" s="36"/>
      <c r="N68" s="36"/>
      <c r="O68" s="36"/>
      <c r="P68" s="36"/>
      <c r="Q68" s="36"/>
    </row>
    <row r="69" spans="2:17" ht="75" x14ac:dyDescent="0.3">
      <c r="B69" s="50">
        <v>2</v>
      </c>
      <c r="C69" s="42" t="s">
        <v>48</v>
      </c>
      <c r="D69" s="43">
        <v>0.25</v>
      </c>
      <c r="E69" s="44" t="s">
        <v>85</v>
      </c>
      <c r="F69" s="50">
        <v>6.4</v>
      </c>
      <c r="G69" s="46">
        <v>68133</v>
      </c>
      <c r="H69" s="46"/>
      <c r="I69" s="47"/>
      <c r="J69" s="51"/>
      <c r="K69" s="48"/>
      <c r="L69" s="48"/>
      <c r="M69" s="36"/>
      <c r="N69" s="36"/>
      <c r="O69" s="36"/>
      <c r="P69" s="36"/>
      <c r="Q69" s="36"/>
    </row>
    <row r="70" spans="2:17" ht="18.75" x14ac:dyDescent="0.3">
      <c r="B70" s="52"/>
      <c r="C70" s="53"/>
      <c r="D70" s="54"/>
      <c r="E70" s="3"/>
      <c r="F70" s="3"/>
      <c r="G70" s="55"/>
      <c r="H70" s="56"/>
      <c r="I70" s="56"/>
      <c r="J70" s="57"/>
      <c r="K70" s="57"/>
      <c r="L70" s="57"/>
      <c r="M70" s="36"/>
      <c r="N70" s="36"/>
      <c r="O70" s="36"/>
      <c r="P70" s="36"/>
      <c r="Q70" s="36"/>
    </row>
    <row r="71" spans="2:17" ht="18.75" x14ac:dyDescent="0.3">
      <c r="B71" s="1"/>
      <c r="C71" s="58" t="s">
        <v>72</v>
      </c>
      <c r="D71" s="59">
        <f>SUM(D68:D70)</f>
        <v>0.75</v>
      </c>
      <c r="E71" s="1"/>
      <c r="F71" s="1"/>
      <c r="G71" s="60">
        <f t="shared" ref="G71:L71" si="1">SUM(G68:G70)</f>
        <v>183938</v>
      </c>
      <c r="H71" s="61">
        <f t="shared" si="1"/>
        <v>0</v>
      </c>
      <c r="I71" s="61">
        <f t="shared" si="1"/>
        <v>0</v>
      </c>
      <c r="J71" s="61">
        <f t="shared" si="1"/>
        <v>0</v>
      </c>
      <c r="K71" s="61">
        <f t="shared" si="1"/>
        <v>0</v>
      </c>
      <c r="L71" s="61">
        <f t="shared" si="1"/>
        <v>0</v>
      </c>
      <c r="M71" s="36"/>
      <c r="N71" s="36"/>
      <c r="O71" s="36"/>
      <c r="P71" s="36"/>
      <c r="Q71" s="36"/>
    </row>
    <row r="72" spans="2:17" ht="18.75" x14ac:dyDescent="0.3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6"/>
      <c r="N72" s="36"/>
      <c r="O72" s="36"/>
      <c r="P72" s="36"/>
      <c r="Q72" s="36"/>
    </row>
    <row r="73" spans="2:17" x14ac:dyDescent="0.25"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</row>
    <row r="74" spans="2:17" x14ac:dyDescent="0.25">
      <c r="B74" s="36"/>
      <c r="C74" s="36"/>
      <c r="D74" s="34"/>
      <c r="E74" s="34"/>
      <c r="F74" s="34"/>
      <c r="G74" s="34"/>
      <c r="H74" s="34"/>
      <c r="I74" s="34"/>
      <c r="J74" s="34"/>
      <c r="K74" s="36"/>
      <c r="L74" s="36"/>
      <c r="M74" s="36"/>
      <c r="N74" s="36"/>
      <c r="O74" s="36"/>
      <c r="P74" s="36"/>
      <c r="Q74" s="36"/>
    </row>
    <row r="75" spans="2:17" x14ac:dyDescent="0.25">
      <c r="B75" s="36"/>
      <c r="C75" s="36"/>
      <c r="D75" s="34"/>
      <c r="E75" s="34"/>
      <c r="F75" s="34"/>
      <c r="G75" s="34"/>
      <c r="H75" s="34"/>
      <c r="I75" s="34"/>
      <c r="J75" s="34"/>
      <c r="K75" s="36"/>
      <c r="L75" s="36"/>
      <c r="M75" s="36"/>
      <c r="N75" s="36"/>
      <c r="O75" s="36"/>
      <c r="P75" s="36"/>
      <c r="Q75" s="36"/>
    </row>
    <row r="76" spans="2:17" x14ac:dyDescent="0.25">
      <c r="B76" s="36"/>
      <c r="C76" s="36"/>
      <c r="D76" s="4" t="s">
        <v>86</v>
      </c>
      <c r="E76" s="34"/>
      <c r="F76" s="34"/>
      <c r="G76" s="34"/>
      <c r="H76" s="34"/>
      <c r="I76" s="34" t="s">
        <v>74</v>
      </c>
      <c r="J76" s="34"/>
      <c r="K76" s="36"/>
      <c r="L76" s="36"/>
      <c r="M76" s="36"/>
      <c r="N76" s="36"/>
      <c r="O76" s="36"/>
      <c r="P76" s="36"/>
      <c r="Q76" s="36"/>
    </row>
  </sheetData>
  <mergeCells count="28">
    <mergeCell ref="Q19:Q20"/>
    <mergeCell ref="C14:Q14"/>
    <mergeCell ref="C15:Q15"/>
    <mergeCell ref="C16:Q16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N19"/>
    <mergeCell ref="O19:O20"/>
    <mergeCell ref="P19:P20"/>
    <mergeCell ref="K66:K67"/>
    <mergeCell ref="L66:L67"/>
    <mergeCell ref="B62:L62"/>
    <mergeCell ref="B63:L63"/>
    <mergeCell ref="B66:B67"/>
    <mergeCell ref="C66:C67"/>
    <mergeCell ref="D66:D67"/>
    <mergeCell ref="E66:E67"/>
    <mergeCell ref="F66:F67"/>
    <mergeCell ref="G66:G67"/>
    <mergeCell ref="H66:H67"/>
    <mergeCell ref="I66:I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2021-11-01T09:09:19Z</dcterms:modified>
</cp:coreProperties>
</file>